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<sst xmlns="http://schemas.openxmlformats.org/spreadsheetml/2006/main" count="141" uniqueCount="30">
  <si>
    <t xml:space="preserve">  </t>
  </si>
  <si>
    <t>Élveszületések száma (fő)</t>
  </si>
  <si>
    <t>Halálozások száma (fő)</t>
  </si>
  <si>
    <t>Természetes szaporodás ill. fogyás (fő)</t>
  </si>
  <si>
    <t>Állandó elvándorlások száma (fő)</t>
  </si>
  <si>
    <t>Állandó odavándorlások száma (fő)</t>
  </si>
  <si>
    <t>Vándorlási különbözet (fő)</t>
  </si>
  <si>
    <t>Tényleges szaporodás ill. fogyás (fő)</t>
  </si>
  <si>
    <t>Házasságkötések száma (db)</t>
  </si>
  <si>
    <t>Válások száma (db)</t>
  </si>
  <si>
    <t>Lelőhelyek</t>
  </si>
  <si>
    <t>Mutatómeghatározás</t>
  </si>
  <si>
    <t>Élveszületés (az ENSZ ajánlásának megfelelően): olyan magzat világrajövetele, aki az
életnek valamilyen jelét adja, tekintet nélkül arra, hogy mennyi ideig volt az anya méhében és
mennyi ideig élt.</t>
  </si>
  <si>
    <t>Halálozás (az ENSZ ajánlásának megfelelően): az élet minden jelének végleges elmúlása az élveszületés megtörténte után bármikor, azaz az életműködésnek a születés utáni megszűnése, a feléledés képessége nélkül.</t>
  </si>
  <si>
    <t>Állandó vándorlás: ha a vándorló lakóhelyét elhagyva, más településen lévő lakást jelöl
meg lakóhelyéül. Ideiglenes vándorlás: ha a vándorló lakóhelyét fenntartva változtat lakást, s új lakását
tartózkodási helynek jelöli meg, valamint akkor is, ha egyik tartózkodási helyről másik
tartózkodási helyre költözik.</t>
  </si>
  <si>
    <t>Számított adat: Természetes szaporodás, fogyás: az élveszületés és a halálozás különbözete.</t>
  </si>
  <si>
    <t>Számított adat: az elvándorlás és odavándorlás különbözete</t>
  </si>
  <si>
    <t>Számított adat: a természetes szaporodás ill. fogyás és a vándorlási különbözet egyenlege</t>
  </si>
  <si>
    <t>Házasságkötés: a hivatalosan eljáró anyakönyvvezető előtt – két tanú jelenlétében – kötött
házasság.</t>
  </si>
  <si>
    <t>Válás: a jogerőre emelkedett bírói ítélettel felbontott és érvénytelenített házasság.</t>
  </si>
  <si>
    <r>
      <t xml:space="preserve">Észak-Alföldi Regionális Államigazgatási Hivatal (Hajdú-Bihar Megyei Közigazgatási Hivatal), T-STAR, Közigazgatási és Elektronikus Közszolgáltatások Központi Hivatala (www.nyilvantarto.hu), 
</t>
    </r>
    <r>
      <rPr>
        <b/>
        <sz val="10"/>
        <rFont val="Arial"/>
        <family val="2"/>
      </rPr>
      <t>TEIR</t>
    </r>
  </si>
  <si>
    <t>Csecsemőhalálozás (1 éven alul meghaltak száma [fő]</t>
  </si>
  <si>
    <t>Élveszületések közül férfi [fő]</t>
  </si>
  <si>
    <t>Halálozások közül férfi [fő]</t>
  </si>
  <si>
    <t>Terhességmegszakítások száma [db]</t>
  </si>
  <si>
    <t>Odavándorlások száma (állandó és ideiglenes vándorlások száma összesen) [fő]</t>
  </si>
  <si>
    <t>Elvándorlások száma (állandó és ideiglenes vándorlások száma összesen) [fő]</t>
  </si>
  <si>
    <t>na</t>
  </si>
  <si>
    <t>Forrás: Központi Statisztikai Hivatal (KSH)/Területi statisztikai adatok rendszere/Népmozgalom</t>
  </si>
  <si>
    <t>Népmozgalom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</si>
</sst>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#,##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b/>
      <i/>
      <sz val="10"/>
      <color indexed="18"/>
      <name val="Arial CE"/>
      <family val="2"/>
    </font>
    <font>
      <sz val="10"/>
      <color indexed="18"/>
      <name val="Arial CE"/>
      <family val="0"/>
    </font>
    <font>
      <b/>
      <sz val="10"/>
      <name val="Arial"/>
      <family val="2"/>
    </font>
    <font>
      <b/>
      <sz val="18"/>
      <name val="Arial CE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vertical="top"/>
    </xf>
    <xf numFmtId="0" fontId="8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17"/>
          <c:w val="0.9877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</c:f>
              <c:strCache>
                <c:ptCount val="1"/>
                <c:pt idx="0">
                  <c:v>Élveszületések száma (fő)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Táblázat!$H$1:$AH$1</c:f>
              <c:num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Táblázat!$H$2:$AH$2</c:f>
              <c:numCache>
                <c:ptCount val="27"/>
                <c:pt idx="0">
                  <c:v>250</c:v>
                </c:pt>
                <c:pt idx="1">
                  <c:v>222</c:v>
                </c:pt>
                <c:pt idx="2">
                  <c:v>220</c:v>
                </c:pt>
                <c:pt idx="3">
                  <c:v>193</c:v>
                </c:pt>
                <c:pt idx="4">
                  <c:v>211</c:v>
                </c:pt>
                <c:pt idx="5">
                  <c:v>190</c:v>
                </c:pt>
                <c:pt idx="6">
                  <c:v>214</c:v>
                </c:pt>
                <c:pt idx="7">
                  <c:v>200</c:v>
                </c:pt>
                <c:pt idx="8">
                  <c:v>202</c:v>
                </c:pt>
                <c:pt idx="9">
                  <c:v>230</c:v>
                </c:pt>
                <c:pt idx="10">
                  <c:v>215</c:v>
                </c:pt>
                <c:pt idx="11">
                  <c:v>187</c:v>
                </c:pt>
                <c:pt idx="12">
                  <c:v>188</c:v>
                </c:pt>
                <c:pt idx="13">
                  <c:v>196</c:v>
                </c:pt>
                <c:pt idx="14">
                  <c:v>153</c:v>
                </c:pt>
                <c:pt idx="15">
                  <c:v>167</c:v>
                </c:pt>
                <c:pt idx="16">
                  <c:v>180</c:v>
                </c:pt>
                <c:pt idx="17">
                  <c:v>169</c:v>
                </c:pt>
                <c:pt idx="18">
                  <c:v>196</c:v>
                </c:pt>
                <c:pt idx="19">
                  <c:v>185</c:v>
                </c:pt>
                <c:pt idx="20">
                  <c:v>215</c:v>
                </c:pt>
                <c:pt idx="21">
                  <c:v>202</c:v>
                </c:pt>
                <c:pt idx="22">
                  <c:v>203</c:v>
                </c:pt>
                <c:pt idx="23">
                  <c:v>220</c:v>
                </c:pt>
                <c:pt idx="24">
                  <c:v>258</c:v>
                </c:pt>
                <c:pt idx="25">
                  <c:v>220</c:v>
                </c:pt>
                <c:pt idx="26">
                  <c:v>213</c:v>
                </c:pt>
              </c:numCache>
            </c:numRef>
          </c:val>
        </c:ser>
        <c:ser>
          <c:idx val="1"/>
          <c:order val="1"/>
          <c:tx>
            <c:strRef>
              <c:f>Táblázat!$A$4</c:f>
              <c:strCache>
                <c:ptCount val="1"/>
                <c:pt idx="0">
                  <c:v>Halálozások száma (fő)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Táblázat!$H$1:$AH$1</c:f>
              <c:num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Táblázat!$H$4:$AH$4</c:f>
              <c:numCache>
                <c:ptCount val="27"/>
                <c:pt idx="0">
                  <c:v>352</c:v>
                </c:pt>
                <c:pt idx="1">
                  <c:v>320</c:v>
                </c:pt>
                <c:pt idx="2">
                  <c:v>295</c:v>
                </c:pt>
                <c:pt idx="3">
                  <c:v>316</c:v>
                </c:pt>
                <c:pt idx="4">
                  <c:v>292</c:v>
                </c:pt>
                <c:pt idx="5">
                  <c:v>289</c:v>
                </c:pt>
                <c:pt idx="6">
                  <c:v>296</c:v>
                </c:pt>
                <c:pt idx="7">
                  <c:v>315</c:v>
                </c:pt>
                <c:pt idx="8">
                  <c:v>321</c:v>
                </c:pt>
                <c:pt idx="9">
                  <c:v>319</c:v>
                </c:pt>
                <c:pt idx="10">
                  <c:v>351</c:v>
                </c:pt>
                <c:pt idx="11">
                  <c:v>300</c:v>
                </c:pt>
                <c:pt idx="12">
                  <c:v>279</c:v>
                </c:pt>
                <c:pt idx="13">
                  <c:v>344</c:v>
                </c:pt>
                <c:pt idx="14">
                  <c:v>305</c:v>
                </c:pt>
                <c:pt idx="15">
                  <c:v>329</c:v>
                </c:pt>
                <c:pt idx="16">
                  <c:v>341</c:v>
                </c:pt>
                <c:pt idx="17">
                  <c:v>320</c:v>
                </c:pt>
                <c:pt idx="18">
                  <c:v>296</c:v>
                </c:pt>
                <c:pt idx="19">
                  <c:v>340</c:v>
                </c:pt>
                <c:pt idx="20">
                  <c:v>313</c:v>
                </c:pt>
                <c:pt idx="21">
                  <c:v>337</c:v>
                </c:pt>
                <c:pt idx="22">
                  <c:v>364</c:v>
                </c:pt>
                <c:pt idx="23">
                  <c:v>309</c:v>
                </c:pt>
                <c:pt idx="24">
                  <c:v>351</c:v>
                </c:pt>
                <c:pt idx="25">
                  <c:v>404</c:v>
                </c:pt>
                <c:pt idx="26">
                  <c:v>371</c:v>
                </c:pt>
              </c:numCache>
            </c:numRef>
          </c:val>
        </c:ser>
        <c:axId val="59864767"/>
        <c:axId val="40044468"/>
      </c:barChart>
      <c:catAx>
        <c:axId val="59864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44468"/>
        <c:crosses val="autoZero"/>
        <c:auto val="1"/>
        <c:lblOffset val="100"/>
        <c:tickLblSkip val="1"/>
        <c:noMultiLvlLbl val="0"/>
      </c:catAx>
      <c:valAx>
        <c:axId val="40044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64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805"/>
          <c:y val="0.89625"/>
          <c:w val="0.360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17"/>
          <c:w val="0.9877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Táblázat!$A$15</c:f>
              <c:strCache>
                <c:ptCount val="1"/>
                <c:pt idx="0">
                  <c:v>Házasságkötések száma (db)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Táblázat!$H$1:$AH$1</c:f>
              <c:num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Táblázat!$H$15:$AH$15</c:f>
              <c:numCache>
                <c:ptCount val="27"/>
                <c:pt idx="0">
                  <c:v>110</c:v>
                </c:pt>
                <c:pt idx="1">
                  <c:v>112</c:v>
                </c:pt>
                <c:pt idx="2">
                  <c:v>118</c:v>
                </c:pt>
                <c:pt idx="3">
                  <c:v>91</c:v>
                </c:pt>
                <c:pt idx="4">
                  <c:v>119</c:v>
                </c:pt>
                <c:pt idx="5">
                  <c:v>96</c:v>
                </c:pt>
                <c:pt idx="6">
                  <c:v>111</c:v>
                </c:pt>
                <c:pt idx="7">
                  <c:v>132</c:v>
                </c:pt>
                <c:pt idx="8">
                  <c:v>118</c:v>
                </c:pt>
                <c:pt idx="9">
                  <c:v>103</c:v>
                </c:pt>
                <c:pt idx="10">
                  <c:v>104</c:v>
                </c:pt>
                <c:pt idx="11">
                  <c:v>91</c:v>
                </c:pt>
                <c:pt idx="12">
                  <c:v>82</c:v>
                </c:pt>
                <c:pt idx="13">
                  <c:v>71</c:v>
                </c:pt>
                <c:pt idx="14">
                  <c:v>93</c:v>
                </c:pt>
                <c:pt idx="15">
                  <c:v>74</c:v>
                </c:pt>
                <c:pt idx="16">
                  <c:v>88</c:v>
                </c:pt>
                <c:pt idx="17">
                  <c:v>77</c:v>
                </c:pt>
                <c:pt idx="18">
                  <c:v>97</c:v>
                </c:pt>
                <c:pt idx="19">
                  <c:v>103</c:v>
                </c:pt>
                <c:pt idx="20">
                  <c:v>130</c:v>
                </c:pt>
                <c:pt idx="21">
                  <c:v>112</c:v>
                </c:pt>
                <c:pt idx="22">
                  <c:v>134</c:v>
                </c:pt>
                <c:pt idx="23">
                  <c:v>167</c:v>
                </c:pt>
                <c:pt idx="24">
                  <c:v>174</c:v>
                </c:pt>
                <c:pt idx="25">
                  <c:v>175</c:v>
                </c:pt>
                <c:pt idx="26">
                  <c:v>166</c:v>
                </c:pt>
              </c:numCache>
            </c:numRef>
          </c:val>
        </c:ser>
        <c:ser>
          <c:idx val="1"/>
          <c:order val="1"/>
          <c:tx>
            <c:strRef>
              <c:f>Táblázat!$A$16</c:f>
              <c:strCache>
                <c:ptCount val="1"/>
                <c:pt idx="0">
                  <c:v>Válások száma (db)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Táblázat!$H$1:$AH$1</c:f>
              <c:num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Táblázat!$H$16:$AH$16</c:f>
              <c:numCache>
                <c:ptCount val="27"/>
                <c:pt idx="0">
                  <c:v>62</c:v>
                </c:pt>
                <c:pt idx="1">
                  <c:v>61</c:v>
                </c:pt>
                <c:pt idx="2">
                  <c:v>66</c:v>
                </c:pt>
                <c:pt idx="3">
                  <c:v>81</c:v>
                </c:pt>
                <c:pt idx="4">
                  <c:v>83</c:v>
                </c:pt>
                <c:pt idx="5">
                  <c:v>71</c:v>
                </c:pt>
                <c:pt idx="6">
                  <c:v>89</c:v>
                </c:pt>
                <c:pt idx="7">
                  <c:v>64</c:v>
                </c:pt>
                <c:pt idx="8">
                  <c:v>86</c:v>
                </c:pt>
                <c:pt idx="9">
                  <c:v>65</c:v>
                </c:pt>
                <c:pt idx="10">
                  <c:v>82</c:v>
                </c:pt>
                <c:pt idx="11">
                  <c:v>66</c:v>
                </c:pt>
                <c:pt idx="12">
                  <c:v>65</c:v>
                </c:pt>
                <c:pt idx="13">
                  <c:v>68</c:v>
                </c:pt>
                <c:pt idx="14">
                  <c:v>64</c:v>
                </c:pt>
                <c:pt idx="15">
                  <c:v>84</c:v>
                </c:pt>
                <c:pt idx="16">
                  <c:v>69</c:v>
                </c:pt>
                <c:pt idx="17">
                  <c:v>67</c:v>
                </c:pt>
                <c:pt idx="18">
                  <c:v>58</c:v>
                </c:pt>
                <c:pt idx="19">
                  <c:v>48</c:v>
                </c:pt>
                <c:pt idx="20">
                  <c:v>50</c:v>
                </c:pt>
                <c:pt idx="21">
                  <c:v>49</c:v>
                </c:pt>
                <c:pt idx="22">
                  <c:v>48</c:v>
                </c:pt>
                <c:pt idx="23">
                  <c:v>54</c:v>
                </c:pt>
                <c:pt idx="24">
                  <c:v>34</c:v>
                </c:pt>
                <c:pt idx="25">
                  <c:v>49</c:v>
                </c:pt>
                <c:pt idx="26">
                  <c:v>43</c:v>
                </c:pt>
              </c:numCache>
            </c:numRef>
          </c:val>
        </c:ser>
        <c:axId val="50816037"/>
        <c:axId val="56628706"/>
      </c:barChart>
      <c:catAx>
        <c:axId val="50816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628706"/>
        <c:crosses val="autoZero"/>
        <c:auto val="1"/>
        <c:lblOffset val="100"/>
        <c:tickLblSkip val="1"/>
        <c:noMultiLvlLbl val="0"/>
      </c:catAx>
      <c:valAx>
        <c:axId val="566287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16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805"/>
          <c:y val="0.89625"/>
          <c:w val="0.360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47625</xdr:rowOff>
    </xdr:from>
    <xdr:to>
      <xdr:col>18</xdr:col>
      <xdr:colOff>485775</xdr:colOff>
      <xdr:row>28</xdr:row>
      <xdr:rowOff>95250</xdr:rowOff>
    </xdr:to>
    <xdr:graphicFrame>
      <xdr:nvGraphicFramePr>
        <xdr:cNvPr id="1" name="Diagram 1"/>
        <xdr:cNvGraphicFramePr/>
      </xdr:nvGraphicFramePr>
      <xdr:xfrm>
        <a:off x="361950" y="47625"/>
        <a:ext cx="110966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30</xdr:row>
      <xdr:rowOff>114300</xdr:rowOff>
    </xdr:from>
    <xdr:to>
      <xdr:col>18</xdr:col>
      <xdr:colOff>495300</xdr:colOff>
      <xdr:row>59</xdr:row>
      <xdr:rowOff>0</xdr:rowOff>
    </xdr:to>
    <xdr:graphicFrame>
      <xdr:nvGraphicFramePr>
        <xdr:cNvPr id="2" name="Diagram 1"/>
        <xdr:cNvGraphicFramePr/>
      </xdr:nvGraphicFramePr>
      <xdr:xfrm>
        <a:off x="371475" y="4972050"/>
        <a:ext cx="1109662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H19"/>
  <sheetViews>
    <sheetView showGridLines="0" tabSelected="1" zoomScale="75" zoomScaleNormal="75" zoomScalePageLayoutView="0" workbookViewId="0" topLeftCell="A1">
      <pane xSplit="1" topLeftCell="H1" activePane="topRight" state="frozen"/>
      <selection pane="topLeft" activeCell="A1" sqref="A1"/>
      <selection pane="topRight" activeCell="W35" sqref="W35"/>
    </sheetView>
  </sheetViews>
  <sheetFormatPr defaultColWidth="9.140625" defaultRowHeight="12.75"/>
  <cols>
    <col min="1" max="1" width="79.7109375" style="0" bestFit="1" customWidth="1"/>
    <col min="2" max="6" width="7.57421875" style="0" bestFit="1" customWidth="1"/>
    <col min="8" max="21" width="7.57421875" style="0" bestFit="1" customWidth="1"/>
    <col min="22" max="22" width="7.57421875" style="0" customWidth="1"/>
    <col min="32" max="32" width="9.140625" style="0" customWidth="1"/>
  </cols>
  <sheetData>
    <row r="1" spans="1:34" ht="23.25">
      <c r="A1" s="12" t="s">
        <v>29</v>
      </c>
      <c r="B1" s="13">
        <v>1990</v>
      </c>
      <c r="C1" s="13">
        <v>1991</v>
      </c>
      <c r="D1" s="13">
        <v>1992</v>
      </c>
      <c r="E1" s="13">
        <v>1993</v>
      </c>
      <c r="F1" s="13">
        <v>1994</v>
      </c>
      <c r="G1" s="13">
        <v>1995</v>
      </c>
      <c r="H1" s="13">
        <v>1996</v>
      </c>
      <c r="I1" s="13">
        <v>1997</v>
      </c>
      <c r="J1" s="13">
        <v>1998</v>
      </c>
      <c r="K1" s="13">
        <v>1999</v>
      </c>
      <c r="L1" s="13">
        <v>2000</v>
      </c>
      <c r="M1" s="13">
        <v>2001</v>
      </c>
      <c r="N1" s="13">
        <v>2002</v>
      </c>
      <c r="O1" s="13">
        <v>2003</v>
      </c>
      <c r="P1" s="13">
        <v>2004</v>
      </c>
      <c r="Q1" s="13">
        <v>2005</v>
      </c>
      <c r="R1" s="13">
        <v>2006</v>
      </c>
      <c r="S1" s="13">
        <v>2007</v>
      </c>
      <c r="T1" s="13">
        <v>2008</v>
      </c>
      <c r="U1" s="13">
        <v>2009</v>
      </c>
      <c r="V1" s="13">
        <v>2010</v>
      </c>
      <c r="W1" s="13">
        <v>2011</v>
      </c>
      <c r="X1" s="13">
        <v>2012</v>
      </c>
      <c r="Y1" s="13">
        <v>2013</v>
      </c>
      <c r="Z1" s="13">
        <v>2014</v>
      </c>
      <c r="AA1" s="13">
        <v>2015</v>
      </c>
      <c r="AB1" s="13">
        <v>2016</v>
      </c>
      <c r="AC1" s="13">
        <v>2017</v>
      </c>
      <c r="AD1" s="13">
        <v>2018</v>
      </c>
      <c r="AE1" s="13">
        <v>2019</v>
      </c>
      <c r="AF1" s="13">
        <v>2020</v>
      </c>
      <c r="AG1" s="13">
        <v>2021</v>
      </c>
      <c r="AH1" s="13">
        <v>2022</v>
      </c>
    </row>
    <row r="2" spans="1:34" ht="12.75">
      <c r="A2" s="5" t="s">
        <v>1</v>
      </c>
      <c r="B2" s="4">
        <v>284</v>
      </c>
      <c r="C2" s="2">
        <v>347</v>
      </c>
      <c r="D2" s="4">
        <v>298</v>
      </c>
      <c r="E2" s="2">
        <v>312</v>
      </c>
      <c r="F2" s="4">
        <v>265</v>
      </c>
      <c r="G2" s="2">
        <v>273</v>
      </c>
      <c r="H2" s="4">
        <v>250</v>
      </c>
      <c r="I2" s="2">
        <v>222</v>
      </c>
      <c r="J2" s="4">
        <v>220</v>
      </c>
      <c r="K2" s="2">
        <v>193</v>
      </c>
      <c r="L2" s="4">
        <v>211</v>
      </c>
      <c r="M2" s="2">
        <v>190</v>
      </c>
      <c r="N2" s="4">
        <v>214</v>
      </c>
      <c r="O2" s="2">
        <v>200</v>
      </c>
      <c r="P2" s="4">
        <v>202</v>
      </c>
      <c r="Q2" s="2">
        <v>230</v>
      </c>
      <c r="R2" s="4">
        <v>215</v>
      </c>
      <c r="S2" s="2">
        <v>187</v>
      </c>
      <c r="T2" s="4">
        <v>188</v>
      </c>
      <c r="U2" s="2">
        <v>196</v>
      </c>
      <c r="V2" s="4">
        <v>153</v>
      </c>
      <c r="W2" s="4">
        <v>167</v>
      </c>
      <c r="X2" s="20">
        <v>180</v>
      </c>
      <c r="Y2" s="1">
        <v>169</v>
      </c>
      <c r="Z2" s="1">
        <v>196</v>
      </c>
      <c r="AA2" s="1">
        <v>185</v>
      </c>
      <c r="AB2" s="1">
        <v>215</v>
      </c>
      <c r="AC2" s="1">
        <v>202</v>
      </c>
      <c r="AD2" s="1">
        <v>203</v>
      </c>
      <c r="AE2" s="1">
        <v>220</v>
      </c>
      <c r="AF2" s="1">
        <v>258</v>
      </c>
      <c r="AG2" s="1">
        <v>220</v>
      </c>
      <c r="AH2" s="1">
        <v>213</v>
      </c>
    </row>
    <row r="3" spans="1:34" ht="12.75">
      <c r="A3" s="14" t="s">
        <v>22</v>
      </c>
      <c r="B3" s="17" t="s">
        <v>27</v>
      </c>
      <c r="C3" s="17" t="s">
        <v>27</v>
      </c>
      <c r="D3" s="17" t="s">
        <v>27</v>
      </c>
      <c r="E3" s="17" t="s">
        <v>27</v>
      </c>
      <c r="F3" s="17" t="s">
        <v>27</v>
      </c>
      <c r="G3" s="17" t="s">
        <v>27</v>
      </c>
      <c r="H3" s="17" t="s">
        <v>27</v>
      </c>
      <c r="I3" s="17" t="s">
        <v>27</v>
      </c>
      <c r="J3" s="17" t="s">
        <v>27</v>
      </c>
      <c r="K3" s="17" t="s">
        <v>27</v>
      </c>
      <c r="L3" s="17" t="s">
        <v>27</v>
      </c>
      <c r="M3" s="17" t="s">
        <v>27</v>
      </c>
      <c r="N3" s="17" t="s">
        <v>27</v>
      </c>
      <c r="O3" s="17" t="s">
        <v>27</v>
      </c>
      <c r="P3" s="17" t="s">
        <v>27</v>
      </c>
      <c r="Q3" s="17" t="s">
        <v>27</v>
      </c>
      <c r="R3" s="17" t="s">
        <v>27</v>
      </c>
      <c r="S3" s="1">
        <v>100</v>
      </c>
      <c r="T3" s="1">
        <v>86</v>
      </c>
      <c r="U3" s="1">
        <v>96</v>
      </c>
      <c r="V3" s="1">
        <v>83</v>
      </c>
      <c r="W3" s="1">
        <v>81</v>
      </c>
      <c r="X3" s="21">
        <v>102</v>
      </c>
      <c r="Y3" s="1">
        <v>93</v>
      </c>
      <c r="Z3" s="1">
        <v>98</v>
      </c>
      <c r="AA3" s="1">
        <v>101</v>
      </c>
      <c r="AB3" s="1">
        <v>113</v>
      </c>
      <c r="AC3" s="1">
        <v>111</v>
      </c>
      <c r="AD3" s="1">
        <v>97</v>
      </c>
      <c r="AE3" s="1">
        <v>119</v>
      </c>
      <c r="AF3" s="1">
        <v>138</v>
      </c>
      <c r="AG3" s="1">
        <v>120</v>
      </c>
      <c r="AH3" s="1">
        <v>101</v>
      </c>
    </row>
    <row r="4" spans="1:34" ht="12.75">
      <c r="A4" s="14" t="s">
        <v>2</v>
      </c>
      <c r="B4" s="1">
        <v>343</v>
      </c>
      <c r="C4" s="1">
        <v>315</v>
      </c>
      <c r="D4" s="1">
        <v>317</v>
      </c>
      <c r="E4" s="1">
        <v>340</v>
      </c>
      <c r="F4" s="1">
        <v>315</v>
      </c>
      <c r="G4" s="1">
        <v>303</v>
      </c>
      <c r="H4" s="1">
        <v>352</v>
      </c>
      <c r="I4" s="1">
        <v>320</v>
      </c>
      <c r="J4" s="1">
        <v>295</v>
      </c>
      <c r="K4" s="1">
        <v>316</v>
      </c>
      <c r="L4" s="1">
        <v>292</v>
      </c>
      <c r="M4" s="1">
        <v>289</v>
      </c>
      <c r="N4" s="1">
        <v>296</v>
      </c>
      <c r="O4" s="1">
        <v>315</v>
      </c>
      <c r="P4" s="1">
        <v>321</v>
      </c>
      <c r="Q4" s="1">
        <v>319</v>
      </c>
      <c r="R4" s="1">
        <v>351</v>
      </c>
      <c r="S4" s="1">
        <v>300</v>
      </c>
      <c r="T4" s="1">
        <v>279</v>
      </c>
      <c r="U4" s="1">
        <v>344</v>
      </c>
      <c r="V4" s="1">
        <v>305</v>
      </c>
      <c r="W4" s="1">
        <v>329</v>
      </c>
      <c r="X4" s="21">
        <v>341</v>
      </c>
      <c r="Y4" s="1">
        <v>320</v>
      </c>
      <c r="Z4" s="1">
        <v>296</v>
      </c>
      <c r="AA4" s="1">
        <v>340</v>
      </c>
      <c r="AB4" s="1">
        <v>313</v>
      </c>
      <c r="AC4" s="1">
        <v>337</v>
      </c>
      <c r="AD4" s="1">
        <v>364</v>
      </c>
      <c r="AE4" s="1">
        <v>309</v>
      </c>
      <c r="AF4" s="1">
        <v>351</v>
      </c>
      <c r="AG4" s="1">
        <v>404</v>
      </c>
      <c r="AH4" s="1">
        <v>371</v>
      </c>
    </row>
    <row r="5" spans="1:34" ht="12.75">
      <c r="A5" s="14" t="s">
        <v>23</v>
      </c>
      <c r="B5" s="17" t="s">
        <v>27</v>
      </c>
      <c r="C5" s="17" t="s">
        <v>27</v>
      </c>
      <c r="D5" s="17" t="s">
        <v>27</v>
      </c>
      <c r="E5" s="17" t="s">
        <v>27</v>
      </c>
      <c r="F5" s="17" t="s">
        <v>27</v>
      </c>
      <c r="G5" s="17" t="s">
        <v>27</v>
      </c>
      <c r="H5" s="17" t="s">
        <v>27</v>
      </c>
      <c r="I5" s="17" t="s">
        <v>27</v>
      </c>
      <c r="J5" s="17" t="s">
        <v>27</v>
      </c>
      <c r="K5" s="17" t="s">
        <v>27</v>
      </c>
      <c r="L5" s="17" t="s">
        <v>27</v>
      </c>
      <c r="M5" s="17" t="s">
        <v>27</v>
      </c>
      <c r="N5" s="17" t="s">
        <v>27</v>
      </c>
      <c r="O5" s="17" t="s">
        <v>27</v>
      </c>
      <c r="P5" s="17" t="s">
        <v>27</v>
      </c>
      <c r="Q5" s="17" t="s">
        <v>27</v>
      </c>
      <c r="R5" s="17" t="s">
        <v>27</v>
      </c>
      <c r="S5" s="1">
        <v>162</v>
      </c>
      <c r="T5" s="1">
        <v>148</v>
      </c>
      <c r="U5" s="1">
        <v>170</v>
      </c>
      <c r="V5" s="1">
        <v>150</v>
      </c>
      <c r="W5" s="1">
        <v>161</v>
      </c>
      <c r="X5" s="21">
        <v>160</v>
      </c>
      <c r="Y5" s="1">
        <v>141</v>
      </c>
      <c r="Z5" s="1">
        <v>141</v>
      </c>
      <c r="AA5" s="1">
        <v>174</v>
      </c>
      <c r="AB5" s="1">
        <v>150</v>
      </c>
      <c r="AC5" s="1">
        <v>159</v>
      </c>
      <c r="AD5" s="1">
        <v>171</v>
      </c>
      <c r="AE5" s="1">
        <v>167</v>
      </c>
      <c r="AF5" s="1">
        <v>167</v>
      </c>
      <c r="AG5" s="1">
        <v>201</v>
      </c>
      <c r="AH5" s="1">
        <v>187</v>
      </c>
    </row>
    <row r="6" spans="1:34" ht="12.75">
      <c r="A6" s="14" t="s">
        <v>21</v>
      </c>
      <c r="B6" s="17" t="s">
        <v>27</v>
      </c>
      <c r="C6" s="17" t="s">
        <v>27</v>
      </c>
      <c r="D6" s="17" t="s">
        <v>27</v>
      </c>
      <c r="E6" s="17" t="s">
        <v>27</v>
      </c>
      <c r="F6" s="17" t="s">
        <v>27</v>
      </c>
      <c r="G6" s="17" t="s">
        <v>27</v>
      </c>
      <c r="H6" s="17" t="s">
        <v>27</v>
      </c>
      <c r="I6" s="17" t="s">
        <v>27</v>
      </c>
      <c r="J6" s="17" t="s">
        <v>27</v>
      </c>
      <c r="K6" s="17" t="s">
        <v>27</v>
      </c>
      <c r="L6" s="1">
        <v>0</v>
      </c>
      <c r="M6" s="1">
        <v>0</v>
      </c>
      <c r="N6" s="1">
        <v>1</v>
      </c>
      <c r="O6" s="1">
        <v>0</v>
      </c>
      <c r="P6" s="1">
        <v>0</v>
      </c>
      <c r="Q6" s="1">
        <v>0</v>
      </c>
      <c r="R6" s="1">
        <v>1</v>
      </c>
      <c r="S6" s="1">
        <v>2</v>
      </c>
      <c r="T6" s="1">
        <v>1</v>
      </c>
      <c r="U6" s="1">
        <v>0</v>
      </c>
      <c r="V6" s="1">
        <v>1</v>
      </c>
      <c r="W6" s="1">
        <v>0</v>
      </c>
      <c r="X6" s="21">
        <v>1</v>
      </c>
      <c r="Y6" s="1">
        <v>3</v>
      </c>
      <c r="Z6" s="1">
        <v>0</v>
      </c>
      <c r="AA6" s="1">
        <v>1</v>
      </c>
      <c r="AB6" s="1">
        <v>1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1</v>
      </c>
    </row>
    <row r="7" spans="1:34" ht="12.75">
      <c r="A7" s="14" t="s">
        <v>24</v>
      </c>
      <c r="B7" s="17" t="s">
        <v>27</v>
      </c>
      <c r="C7" s="17" t="s">
        <v>27</v>
      </c>
      <c r="D7" s="17" t="s">
        <v>27</v>
      </c>
      <c r="E7" s="17" t="s">
        <v>27</v>
      </c>
      <c r="F7" s="17" t="s">
        <v>27</v>
      </c>
      <c r="G7" s="17" t="s">
        <v>27</v>
      </c>
      <c r="H7" s="17" t="s">
        <v>27</v>
      </c>
      <c r="I7" s="17" t="s">
        <v>27</v>
      </c>
      <c r="J7" s="17" t="s">
        <v>27</v>
      </c>
      <c r="K7" s="17" t="s">
        <v>27</v>
      </c>
      <c r="L7" s="17" t="s">
        <v>27</v>
      </c>
      <c r="M7" s="17" t="s">
        <v>27</v>
      </c>
      <c r="N7" s="17" t="s">
        <v>27</v>
      </c>
      <c r="O7" s="17" t="s">
        <v>27</v>
      </c>
      <c r="P7" s="17" t="s">
        <v>27</v>
      </c>
      <c r="Q7" s="17" t="s">
        <v>27</v>
      </c>
      <c r="R7" s="17" t="s">
        <v>27</v>
      </c>
      <c r="S7" s="17" t="s">
        <v>27</v>
      </c>
      <c r="T7" s="17" t="s">
        <v>27</v>
      </c>
      <c r="U7" s="1">
        <v>86</v>
      </c>
      <c r="V7" s="1">
        <v>98</v>
      </c>
      <c r="W7" s="1">
        <v>75</v>
      </c>
      <c r="X7" s="21">
        <v>74</v>
      </c>
      <c r="Y7" s="1">
        <v>65</v>
      </c>
      <c r="Z7" s="1">
        <v>65</v>
      </c>
      <c r="AA7" s="1">
        <v>61</v>
      </c>
      <c r="AB7" s="1">
        <v>52</v>
      </c>
      <c r="AC7" s="1">
        <v>44</v>
      </c>
      <c r="AD7" s="1">
        <v>44</v>
      </c>
      <c r="AE7" s="1">
        <v>56</v>
      </c>
      <c r="AF7" s="1">
        <v>39</v>
      </c>
      <c r="AG7" s="1">
        <v>45</v>
      </c>
      <c r="AH7" s="1">
        <v>36</v>
      </c>
    </row>
    <row r="8" spans="1:34" ht="12.75">
      <c r="A8" s="15" t="s">
        <v>3</v>
      </c>
      <c r="B8" s="16">
        <f>B$2-B$4</f>
        <v>-59</v>
      </c>
      <c r="C8" s="16">
        <f aca="true" t="shared" si="0" ref="C8:O8">C$2-C$4</f>
        <v>32</v>
      </c>
      <c r="D8" s="16">
        <f t="shared" si="0"/>
        <v>-19</v>
      </c>
      <c r="E8" s="16">
        <f t="shared" si="0"/>
        <v>-28</v>
      </c>
      <c r="F8" s="16">
        <f t="shared" si="0"/>
        <v>-50</v>
      </c>
      <c r="G8" s="16">
        <f t="shared" si="0"/>
        <v>-30</v>
      </c>
      <c r="H8" s="16">
        <f t="shared" si="0"/>
        <v>-102</v>
      </c>
      <c r="I8" s="16">
        <f t="shared" si="0"/>
        <v>-98</v>
      </c>
      <c r="J8" s="16">
        <f t="shared" si="0"/>
        <v>-75</v>
      </c>
      <c r="K8" s="16">
        <f t="shared" si="0"/>
        <v>-123</v>
      </c>
      <c r="L8" s="16">
        <f t="shared" si="0"/>
        <v>-81</v>
      </c>
      <c r="M8" s="16">
        <f t="shared" si="0"/>
        <v>-99</v>
      </c>
      <c r="N8" s="16">
        <f t="shared" si="0"/>
        <v>-82</v>
      </c>
      <c r="O8" s="16">
        <f t="shared" si="0"/>
        <v>-115</v>
      </c>
      <c r="P8" s="16">
        <f aca="true" t="shared" si="1" ref="P8:U8">P$2-P$4</f>
        <v>-119</v>
      </c>
      <c r="Q8" s="16">
        <f t="shared" si="1"/>
        <v>-89</v>
      </c>
      <c r="R8" s="16">
        <f t="shared" si="1"/>
        <v>-136</v>
      </c>
      <c r="S8" s="16">
        <f t="shared" si="1"/>
        <v>-113</v>
      </c>
      <c r="T8" s="16">
        <f t="shared" si="1"/>
        <v>-91</v>
      </c>
      <c r="U8" s="16">
        <f t="shared" si="1"/>
        <v>-148</v>
      </c>
      <c r="V8" s="16">
        <f aca="true" t="shared" si="2" ref="V8:AH8">V$2-V$4</f>
        <v>-152</v>
      </c>
      <c r="W8" s="16">
        <f t="shared" si="2"/>
        <v>-162</v>
      </c>
      <c r="X8" s="22">
        <f t="shared" si="2"/>
        <v>-161</v>
      </c>
      <c r="Y8" s="16">
        <f t="shared" si="2"/>
        <v>-151</v>
      </c>
      <c r="Z8" s="16">
        <f t="shared" si="2"/>
        <v>-100</v>
      </c>
      <c r="AA8" s="16">
        <f t="shared" si="2"/>
        <v>-155</v>
      </c>
      <c r="AB8" s="16">
        <f t="shared" si="2"/>
        <v>-98</v>
      </c>
      <c r="AC8" s="16">
        <f t="shared" si="2"/>
        <v>-135</v>
      </c>
      <c r="AD8" s="16">
        <f t="shared" si="2"/>
        <v>-161</v>
      </c>
      <c r="AE8" s="16">
        <f t="shared" si="2"/>
        <v>-89</v>
      </c>
      <c r="AF8" s="16">
        <f t="shared" si="2"/>
        <v>-93</v>
      </c>
      <c r="AG8" s="16">
        <f t="shared" si="2"/>
        <v>-184</v>
      </c>
      <c r="AH8" s="16">
        <f t="shared" si="2"/>
        <v>-158</v>
      </c>
    </row>
    <row r="9" spans="1:34" ht="12.75">
      <c r="A9" s="14" t="s">
        <v>25</v>
      </c>
      <c r="B9" s="17" t="s">
        <v>27</v>
      </c>
      <c r="C9" s="17" t="s">
        <v>27</v>
      </c>
      <c r="D9" s="17" t="s">
        <v>27</v>
      </c>
      <c r="E9" s="17" t="s">
        <v>27</v>
      </c>
      <c r="F9" s="17" t="s">
        <v>27</v>
      </c>
      <c r="G9" s="17" t="s">
        <v>27</v>
      </c>
      <c r="H9" s="1">
        <v>813</v>
      </c>
      <c r="I9" s="1">
        <v>873</v>
      </c>
      <c r="J9" s="1">
        <v>845</v>
      </c>
      <c r="K9" s="1">
        <v>794</v>
      </c>
      <c r="L9" s="1">
        <v>703</v>
      </c>
      <c r="M9" s="1">
        <v>789</v>
      </c>
      <c r="N9" s="1">
        <v>850</v>
      </c>
      <c r="O9" s="1">
        <v>875</v>
      </c>
      <c r="P9" s="1">
        <v>791</v>
      </c>
      <c r="Q9" s="1">
        <v>821</v>
      </c>
      <c r="R9" s="1">
        <v>909</v>
      </c>
      <c r="S9" s="1">
        <v>1031</v>
      </c>
      <c r="T9" s="1">
        <v>733</v>
      </c>
      <c r="U9" s="1">
        <v>773</v>
      </c>
      <c r="V9" s="1">
        <v>852</v>
      </c>
      <c r="W9" s="1">
        <v>1024</v>
      </c>
      <c r="X9" s="21">
        <v>1013</v>
      </c>
      <c r="Y9" s="1">
        <v>996</v>
      </c>
      <c r="Z9" s="1">
        <v>961</v>
      </c>
      <c r="AA9" s="1">
        <v>993</v>
      </c>
      <c r="AB9" s="1">
        <v>1254</v>
      </c>
      <c r="AC9" s="1">
        <v>1368</v>
      </c>
      <c r="AD9" s="1">
        <v>1390</v>
      </c>
      <c r="AE9" s="1">
        <v>1280</v>
      </c>
      <c r="AF9" s="1">
        <v>1220</v>
      </c>
      <c r="AG9" s="1">
        <v>1337</v>
      </c>
      <c r="AH9" s="1">
        <v>1364</v>
      </c>
    </row>
    <row r="10" spans="1:34" ht="12.75">
      <c r="A10" s="14" t="s">
        <v>26</v>
      </c>
      <c r="B10" s="17" t="s">
        <v>27</v>
      </c>
      <c r="C10" s="17" t="s">
        <v>27</v>
      </c>
      <c r="D10" s="17" t="s">
        <v>27</v>
      </c>
      <c r="E10" s="17" t="s">
        <v>27</v>
      </c>
      <c r="F10" s="17" t="s">
        <v>27</v>
      </c>
      <c r="G10" s="17" t="s">
        <v>27</v>
      </c>
      <c r="H10" s="1">
        <v>869</v>
      </c>
      <c r="I10" s="1">
        <v>953</v>
      </c>
      <c r="J10" s="1">
        <v>809</v>
      </c>
      <c r="K10" s="1">
        <v>819</v>
      </c>
      <c r="L10" s="1">
        <v>792</v>
      </c>
      <c r="M10" s="1">
        <v>821</v>
      </c>
      <c r="N10" s="1">
        <v>813</v>
      </c>
      <c r="O10" s="1">
        <v>859</v>
      </c>
      <c r="P10" s="1">
        <v>732</v>
      </c>
      <c r="Q10" s="1">
        <v>848</v>
      </c>
      <c r="R10" s="1">
        <v>873</v>
      </c>
      <c r="S10" s="1">
        <v>949</v>
      </c>
      <c r="T10" s="1">
        <v>684</v>
      </c>
      <c r="U10" s="1">
        <v>666</v>
      </c>
      <c r="V10" s="1">
        <v>728</v>
      </c>
      <c r="W10" s="1">
        <v>860</v>
      </c>
      <c r="X10" s="21">
        <v>915</v>
      </c>
      <c r="Y10" s="1">
        <v>838</v>
      </c>
      <c r="Z10" s="1">
        <v>947</v>
      </c>
      <c r="AA10" s="1">
        <v>1006</v>
      </c>
      <c r="AB10" s="1">
        <v>1152</v>
      </c>
      <c r="AC10" s="1">
        <v>1161</v>
      </c>
      <c r="AD10" s="1">
        <v>1194</v>
      </c>
      <c r="AE10" s="1">
        <v>1179</v>
      </c>
      <c r="AF10" s="1">
        <v>1176</v>
      </c>
      <c r="AG10" s="1">
        <v>1226</v>
      </c>
      <c r="AH10" s="1">
        <v>1238</v>
      </c>
    </row>
    <row r="11" spans="1:34" ht="12.75">
      <c r="A11" s="14" t="s">
        <v>5</v>
      </c>
      <c r="B11" s="17" t="s">
        <v>27</v>
      </c>
      <c r="C11" s="17" t="s">
        <v>27</v>
      </c>
      <c r="D11" s="17" t="s">
        <v>27</v>
      </c>
      <c r="E11" s="17" t="s">
        <v>27</v>
      </c>
      <c r="F11" s="1">
        <v>822</v>
      </c>
      <c r="G11" s="1">
        <v>945</v>
      </c>
      <c r="H11" s="17" t="s">
        <v>27</v>
      </c>
      <c r="I11" s="17" t="s">
        <v>27</v>
      </c>
      <c r="J11" s="17" t="s">
        <v>27</v>
      </c>
      <c r="K11" s="17" t="s">
        <v>27</v>
      </c>
      <c r="L11" s="17" t="s">
        <v>27</v>
      </c>
      <c r="M11" s="17" t="s">
        <v>27</v>
      </c>
      <c r="N11" s="1">
        <v>460</v>
      </c>
      <c r="O11" s="1">
        <v>455</v>
      </c>
      <c r="P11" s="1">
        <v>373</v>
      </c>
      <c r="Q11" s="1">
        <v>414</v>
      </c>
      <c r="R11" s="1">
        <v>438</v>
      </c>
      <c r="S11" s="1">
        <v>487</v>
      </c>
      <c r="T11" s="1">
        <v>425</v>
      </c>
      <c r="U11" s="1">
        <v>380</v>
      </c>
      <c r="V11" s="1">
        <v>454</v>
      </c>
      <c r="W11" s="1">
        <v>451</v>
      </c>
      <c r="X11" s="21">
        <v>420</v>
      </c>
      <c r="Y11" s="1">
        <v>394</v>
      </c>
      <c r="Z11" s="1">
        <v>409</v>
      </c>
      <c r="AA11" s="1">
        <v>469</v>
      </c>
      <c r="AB11" s="1">
        <v>551</v>
      </c>
      <c r="AC11" s="1">
        <v>691</v>
      </c>
      <c r="AD11" s="1">
        <v>743</v>
      </c>
      <c r="AE11" s="1">
        <v>627</v>
      </c>
      <c r="AF11" s="1">
        <v>555</v>
      </c>
      <c r="AG11" s="1">
        <v>733</v>
      </c>
      <c r="AH11" s="1">
        <v>700</v>
      </c>
    </row>
    <row r="12" spans="1:34" ht="12.75">
      <c r="A12" s="14" t="s">
        <v>4</v>
      </c>
      <c r="B12" s="17" t="s">
        <v>27</v>
      </c>
      <c r="C12" s="17" t="s">
        <v>27</v>
      </c>
      <c r="D12" s="17" t="s">
        <v>27</v>
      </c>
      <c r="E12" s="17" t="s">
        <v>27</v>
      </c>
      <c r="F12" s="1">
        <v>755</v>
      </c>
      <c r="G12" s="1">
        <v>864</v>
      </c>
      <c r="H12" s="17" t="s">
        <v>27</v>
      </c>
      <c r="I12" s="17" t="s">
        <v>27</v>
      </c>
      <c r="J12" s="17" t="s">
        <v>27</v>
      </c>
      <c r="K12" s="17" t="s">
        <v>27</v>
      </c>
      <c r="L12" s="17" t="s">
        <v>27</v>
      </c>
      <c r="M12" s="17" t="s">
        <v>27</v>
      </c>
      <c r="N12" s="1">
        <v>438</v>
      </c>
      <c r="O12" s="1">
        <v>442</v>
      </c>
      <c r="P12" s="1">
        <v>312</v>
      </c>
      <c r="Q12" s="1">
        <v>334</v>
      </c>
      <c r="R12" s="1">
        <v>359</v>
      </c>
      <c r="S12" s="1">
        <v>422</v>
      </c>
      <c r="T12" s="1">
        <v>366</v>
      </c>
      <c r="U12" s="1">
        <v>327</v>
      </c>
      <c r="V12" s="1">
        <v>326</v>
      </c>
      <c r="W12" s="1">
        <v>304</v>
      </c>
      <c r="X12" s="21">
        <v>315</v>
      </c>
      <c r="Y12" s="1">
        <v>299</v>
      </c>
      <c r="Z12" s="1">
        <v>365</v>
      </c>
      <c r="AA12" s="1">
        <v>385</v>
      </c>
      <c r="AB12" s="1">
        <v>454</v>
      </c>
      <c r="AC12" s="1">
        <v>486</v>
      </c>
      <c r="AD12" s="1">
        <v>510</v>
      </c>
      <c r="AE12" s="1">
        <v>535</v>
      </c>
      <c r="AF12" s="1">
        <v>501</v>
      </c>
      <c r="AG12" s="1">
        <v>531</v>
      </c>
      <c r="AH12" s="1">
        <v>536</v>
      </c>
    </row>
    <row r="13" spans="1:34" ht="12.75">
      <c r="A13" s="15" t="s">
        <v>6</v>
      </c>
      <c r="B13" s="17" t="s">
        <v>27</v>
      </c>
      <c r="C13" s="17" t="s">
        <v>27</v>
      </c>
      <c r="D13" s="17" t="s">
        <v>27</v>
      </c>
      <c r="E13" s="17" t="s">
        <v>27</v>
      </c>
      <c r="F13" s="16">
        <f>F$11-F$12</f>
        <v>67</v>
      </c>
      <c r="G13" s="16">
        <f>G$11-G$12</f>
        <v>81</v>
      </c>
      <c r="H13" s="16">
        <f>H$9-H$10</f>
        <v>-56</v>
      </c>
      <c r="I13" s="16">
        <f>I$9-I$10</f>
        <v>-80</v>
      </c>
      <c r="J13" s="16">
        <f>J$9-J$10</f>
        <v>36</v>
      </c>
      <c r="K13" s="16">
        <f aca="true" t="shared" si="3" ref="K13:AH13">K$9-K$10</f>
        <v>-25</v>
      </c>
      <c r="L13" s="16">
        <f t="shared" si="3"/>
        <v>-89</v>
      </c>
      <c r="M13" s="16">
        <f t="shared" si="3"/>
        <v>-32</v>
      </c>
      <c r="N13" s="16">
        <f t="shared" si="3"/>
        <v>37</v>
      </c>
      <c r="O13" s="16">
        <f t="shared" si="3"/>
        <v>16</v>
      </c>
      <c r="P13" s="16">
        <f t="shared" si="3"/>
        <v>59</v>
      </c>
      <c r="Q13" s="16">
        <f t="shared" si="3"/>
        <v>-27</v>
      </c>
      <c r="R13" s="16">
        <f t="shared" si="3"/>
        <v>36</v>
      </c>
      <c r="S13" s="16">
        <f t="shared" si="3"/>
        <v>82</v>
      </c>
      <c r="T13" s="16">
        <f t="shared" si="3"/>
        <v>49</v>
      </c>
      <c r="U13" s="16">
        <f t="shared" si="3"/>
        <v>107</v>
      </c>
      <c r="V13" s="16">
        <f t="shared" si="3"/>
        <v>124</v>
      </c>
      <c r="W13" s="16">
        <f t="shared" si="3"/>
        <v>164</v>
      </c>
      <c r="X13" s="22">
        <f t="shared" si="3"/>
        <v>98</v>
      </c>
      <c r="Y13" s="16">
        <f t="shared" si="3"/>
        <v>158</v>
      </c>
      <c r="Z13" s="16">
        <f t="shared" si="3"/>
        <v>14</v>
      </c>
      <c r="AA13" s="16">
        <f t="shared" si="3"/>
        <v>-13</v>
      </c>
      <c r="AB13" s="16">
        <f t="shared" si="3"/>
        <v>102</v>
      </c>
      <c r="AC13" s="16">
        <f t="shared" si="3"/>
        <v>207</v>
      </c>
      <c r="AD13" s="16">
        <f t="shared" si="3"/>
        <v>196</v>
      </c>
      <c r="AE13" s="16">
        <f t="shared" si="3"/>
        <v>101</v>
      </c>
      <c r="AF13" s="16">
        <f t="shared" si="3"/>
        <v>44</v>
      </c>
      <c r="AG13" s="16">
        <f t="shared" si="3"/>
        <v>111</v>
      </c>
      <c r="AH13" s="16">
        <f t="shared" si="3"/>
        <v>126</v>
      </c>
    </row>
    <row r="14" spans="1:34" ht="12.75">
      <c r="A14" s="15" t="s">
        <v>7</v>
      </c>
      <c r="B14" s="17" t="s">
        <v>27</v>
      </c>
      <c r="C14" s="17" t="s">
        <v>27</v>
      </c>
      <c r="D14" s="17" t="s">
        <v>27</v>
      </c>
      <c r="E14" s="17" t="s">
        <v>27</v>
      </c>
      <c r="F14" s="16">
        <f aca="true" t="shared" si="4" ref="F14:AH14">F$8+F$13</f>
        <v>17</v>
      </c>
      <c r="G14" s="16">
        <f t="shared" si="4"/>
        <v>51</v>
      </c>
      <c r="H14" s="16">
        <f t="shared" si="4"/>
        <v>-158</v>
      </c>
      <c r="I14" s="16">
        <f t="shared" si="4"/>
        <v>-178</v>
      </c>
      <c r="J14" s="16">
        <f t="shared" si="4"/>
        <v>-39</v>
      </c>
      <c r="K14" s="16">
        <f t="shared" si="4"/>
        <v>-148</v>
      </c>
      <c r="L14" s="16">
        <f t="shared" si="4"/>
        <v>-170</v>
      </c>
      <c r="M14" s="16">
        <f t="shared" si="4"/>
        <v>-131</v>
      </c>
      <c r="N14" s="16">
        <f t="shared" si="4"/>
        <v>-45</v>
      </c>
      <c r="O14" s="16">
        <f t="shared" si="4"/>
        <v>-99</v>
      </c>
      <c r="P14" s="16">
        <f t="shared" si="4"/>
        <v>-60</v>
      </c>
      <c r="Q14" s="16">
        <f t="shared" si="4"/>
        <v>-116</v>
      </c>
      <c r="R14" s="16">
        <f t="shared" si="4"/>
        <v>-100</v>
      </c>
      <c r="S14" s="16">
        <f t="shared" si="4"/>
        <v>-31</v>
      </c>
      <c r="T14" s="16">
        <f t="shared" si="4"/>
        <v>-42</v>
      </c>
      <c r="U14" s="16">
        <f t="shared" si="4"/>
        <v>-41</v>
      </c>
      <c r="V14" s="16">
        <f t="shared" si="4"/>
        <v>-28</v>
      </c>
      <c r="W14" s="16">
        <f t="shared" si="4"/>
        <v>2</v>
      </c>
      <c r="X14" s="22">
        <f t="shared" si="4"/>
        <v>-63</v>
      </c>
      <c r="Y14" s="16">
        <f t="shared" si="4"/>
        <v>7</v>
      </c>
      <c r="Z14" s="16">
        <f t="shared" si="4"/>
        <v>-86</v>
      </c>
      <c r="AA14" s="16">
        <f t="shared" si="4"/>
        <v>-168</v>
      </c>
      <c r="AB14" s="16">
        <f t="shared" si="4"/>
        <v>4</v>
      </c>
      <c r="AC14" s="16">
        <f t="shared" si="4"/>
        <v>72</v>
      </c>
      <c r="AD14" s="16">
        <f t="shared" si="4"/>
        <v>35</v>
      </c>
      <c r="AE14" s="16">
        <f t="shared" si="4"/>
        <v>12</v>
      </c>
      <c r="AF14" s="16">
        <f t="shared" si="4"/>
        <v>-49</v>
      </c>
      <c r="AG14" s="16">
        <f t="shared" si="4"/>
        <v>-73</v>
      </c>
      <c r="AH14" s="16">
        <f t="shared" si="4"/>
        <v>-32</v>
      </c>
    </row>
    <row r="15" spans="1:34" ht="12.75">
      <c r="A15" s="14" t="s">
        <v>8</v>
      </c>
      <c r="B15" s="1">
        <v>176</v>
      </c>
      <c r="C15" s="1">
        <v>202</v>
      </c>
      <c r="D15" s="1">
        <v>157</v>
      </c>
      <c r="E15" s="1">
        <v>134</v>
      </c>
      <c r="F15" s="1">
        <v>120</v>
      </c>
      <c r="G15" s="1">
        <v>136</v>
      </c>
      <c r="H15" s="1">
        <v>110</v>
      </c>
      <c r="I15" s="1">
        <v>112</v>
      </c>
      <c r="J15" s="1">
        <v>118</v>
      </c>
      <c r="K15" s="1">
        <v>91</v>
      </c>
      <c r="L15" s="1">
        <v>119</v>
      </c>
      <c r="M15" s="1">
        <v>96</v>
      </c>
      <c r="N15" s="1">
        <v>111</v>
      </c>
      <c r="O15" s="1">
        <v>132</v>
      </c>
      <c r="P15" s="1">
        <v>118</v>
      </c>
      <c r="Q15" s="1">
        <v>103</v>
      </c>
      <c r="R15" s="1">
        <v>104</v>
      </c>
      <c r="S15" s="1">
        <v>91</v>
      </c>
      <c r="T15" s="1">
        <v>82</v>
      </c>
      <c r="U15" s="1">
        <v>71</v>
      </c>
      <c r="V15" s="1">
        <v>93</v>
      </c>
      <c r="W15" s="1">
        <v>74</v>
      </c>
      <c r="X15" s="21">
        <v>88</v>
      </c>
      <c r="Y15" s="1">
        <v>77</v>
      </c>
      <c r="Z15" s="1">
        <v>97</v>
      </c>
      <c r="AA15" s="1">
        <v>103</v>
      </c>
      <c r="AB15" s="1">
        <v>130</v>
      </c>
      <c r="AC15" s="1">
        <v>112</v>
      </c>
      <c r="AD15" s="1">
        <v>134</v>
      </c>
      <c r="AE15" s="1">
        <v>167</v>
      </c>
      <c r="AF15" s="1">
        <v>174</v>
      </c>
      <c r="AG15" s="1">
        <v>175</v>
      </c>
      <c r="AH15" s="1">
        <v>166</v>
      </c>
    </row>
    <row r="16" spans="1:34" ht="12.75">
      <c r="A16" s="14" t="s">
        <v>9</v>
      </c>
      <c r="B16" s="1">
        <v>76</v>
      </c>
      <c r="C16" s="1">
        <v>61</v>
      </c>
      <c r="D16" s="1">
        <v>67</v>
      </c>
      <c r="E16" s="1">
        <v>62</v>
      </c>
      <c r="F16" s="1">
        <v>50</v>
      </c>
      <c r="G16" s="1">
        <v>82</v>
      </c>
      <c r="H16" s="1">
        <v>62</v>
      </c>
      <c r="I16" s="1">
        <v>61</v>
      </c>
      <c r="J16" s="1">
        <v>66</v>
      </c>
      <c r="K16" s="1">
        <v>81</v>
      </c>
      <c r="L16" s="1">
        <v>83</v>
      </c>
      <c r="M16" s="1">
        <v>71</v>
      </c>
      <c r="N16" s="1">
        <v>89</v>
      </c>
      <c r="O16" s="1">
        <v>64</v>
      </c>
      <c r="P16" s="1">
        <v>86</v>
      </c>
      <c r="Q16" s="1">
        <v>65</v>
      </c>
      <c r="R16" s="1">
        <v>82</v>
      </c>
      <c r="S16" s="1">
        <v>66</v>
      </c>
      <c r="T16" s="1">
        <v>65</v>
      </c>
      <c r="U16" s="1">
        <v>68</v>
      </c>
      <c r="V16" s="1">
        <v>64</v>
      </c>
      <c r="W16" s="1">
        <v>84</v>
      </c>
      <c r="X16" s="21">
        <v>69</v>
      </c>
      <c r="Y16" s="1">
        <v>67</v>
      </c>
      <c r="Z16" s="1">
        <v>58</v>
      </c>
      <c r="AA16" s="1">
        <v>48</v>
      </c>
      <c r="AB16" s="1">
        <v>50</v>
      </c>
      <c r="AC16" s="1">
        <v>49</v>
      </c>
      <c r="AD16" s="1">
        <v>48</v>
      </c>
      <c r="AE16" s="1">
        <v>54</v>
      </c>
      <c r="AF16" s="1">
        <v>34</v>
      </c>
      <c r="AG16" s="1">
        <v>49</v>
      </c>
      <c r="AH16" s="1">
        <v>43</v>
      </c>
    </row>
    <row r="17" spans="1:16" ht="33" customHeight="1">
      <c r="A17" s="19" t="s">
        <v>28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3"/>
      <c r="M17" s="3"/>
      <c r="N17" s="3"/>
      <c r="O17" s="3"/>
      <c r="P17" s="3"/>
    </row>
    <row r="18" ht="12.75">
      <c r="A18" t="s">
        <v>0</v>
      </c>
    </row>
    <row r="19" spans="2:23" ht="12.75">
      <c r="B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</sheetData>
  <sheetProtection selectLockedCells="1" selectUnlockedCells="1"/>
  <printOptions horizontalCentered="1"/>
  <pageMargins left="0.3937007874015748" right="0.3937007874015748" top="1.3779527559055118" bottom="0.5511811023622047" header="0.1968503937007874" footer="0.2362204724409449"/>
  <pageSetup fitToHeight="1" fitToWidth="1" horizontalDpi="300" verticalDpi="300" orientation="landscape" paperSize="9" r:id="rId2"/>
  <headerFooter alignWithMargins="0">
    <oddHeader>&amp;L &amp;"Arial,Félkövér"GVOP 4.3.2&amp;"Arial,Normál"
&amp;G&amp;C&amp;12ADATSZTÁR - Települési Adattár
Hajdúszoboszló&amp;"Arial,Félkövér"
&amp;R&amp;G</oddHeader>
    <oddFooter>&amp;LFrissítés dátuma: &amp;D&amp;RKövetkező frissítés : minden év  04.01.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showGridLines="0" zoomScalePageLayoutView="0" workbookViewId="0" topLeftCell="A27">
      <selection activeCell="V58" sqref="V58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C10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36.7109375" style="0" customWidth="1"/>
    <col min="2" max="2" width="28.28125" style="0" customWidth="1"/>
    <col min="3" max="3" width="55.7109375" style="0" customWidth="1"/>
  </cols>
  <sheetData>
    <row r="1" spans="2:3" ht="12.75">
      <c r="B1" s="6" t="s">
        <v>10</v>
      </c>
      <c r="C1" s="7" t="s">
        <v>11</v>
      </c>
    </row>
    <row r="2" spans="1:3" ht="63.75">
      <c r="A2" s="8" t="s">
        <v>1</v>
      </c>
      <c r="B2" s="25" t="s">
        <v>20</v>
      </c>
      <c r="C2" s="9" t="s">
        <v>12</v>
      </c>
    </row>
    <row r="3" spans="1:3" ht="51">
      <c r="A3" s="8" t="s">
        <v>2</v>
      </c>
      <c r="B3" s="26"/>
      <c r="C3" s="10" t="s">
        <v>13</v>
      </c>
    </row>
    <row r="4" spans="1:3" ht="25.5">
      <c r="A4" s="11" t="s">
        <v>3</v>
      </c>
      <c r="B4" s="26"/>
      <c r="C4" s="9" t="s">
        <v>15</v>
      </c>
    </row>
    <row r="5" spans="1:3" ht="12.75">
      <c r="A5" s="8" t="s">
        <v>4</v>
      </c>
      <c r="B5" s="26"/>
      <c r="C5" s="23" t="s">
        <v>14</v>
      </c>
    </row>
    <row r="6" spans="1:3" ht="12.75">
      <c r="A6" s="8" t="s">
        <v>5</v>
      </c>
      <c r="B6" s="26"/>
      <c r="C6" s="24"/>
    </row>
    <row r="7" spans="1:3" ht="12.75">
      <c r="A7" s="11" t="s">
        <v>6</v>
      </c>
      <c r="B7" s="26"/>
      <c r="C7" s="1" t="s">
        <v>16</v>
      </c>
    </row>
    <row r="8" spans="1:3" ht="26.25" customHeight="1">
      <c r="A8" s="11" t="s">
        <v>7</v>
      </c>
      <c r="B8" s="26"/>
      <c r="C8" s="10" t="s">
        <v>17</v>
      </c>
    </row>
    <row r="9" spans="1:3" ht="38.25">
      <c r="A9" s="8" t="s">
        <v>8</v>
      </c>
      <c r="B9" s="26"/>
      <c r="C9" s="10" t="s">
        <v>18</v>
      </c>
    </row>
    <row r="10" spans="1:3" ht="25.5">
      <c r="A10" s="8" t="s">
        <v>9</v>
      </c>
      <c r="B10" s="27"/>
      <c r="C10" s="10" t="s">
        <v>19</v>
      </c>
    </row>
  </sheetData>
  <sheetProtection/>
  <mergeCells count="2">
    <mergeCell ref="C5:C6"/>
    <mergeCell ref="B2:B10"/>
  </mergeCells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2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2009-07-21T11:22:42Z</cp:lastPrinted>
  <dcterms:created xsi:type="dcterms:W3CDTF">2009-03-26T08:40:02Z</dcterms:created>
  <dcterms:modified xsi:type="dcterms:W3CDTF">2024-04-15T09:38:44Z</dcterms:modified>
  <cp:category/>
  <cp:version/>
  <cp:contentType/>
  <cp:contentStatus/>
</cp:coreProperties>
</file>